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ARQUIVOS\PAVIMENTAÇÃO ASFÁLTICA COM PARCERIA COM A ITAIPU (Cantinho do Céu)\BASE PARA PAVIMENTAÇÃO EM TST DO CANTINHO DO CÉU\BASE PARA PAVIMENTAÇÃO LICITAÇÃO\"/>
    </mc:Choice>
  </mc:AlternateContent>
  <bookViews>
    <workbookView xWindow="0" yWindow="0" windowWidth="20490" windowHeight="7755"/>
  </bookViews>
  <sheets>
    <sheet name="Planilha1" sheetId="1" r:id="rId1"/>
    <sheet name="Plan1" sheetId="2" r:id="rId2"/>
    <sheet name="Plan2" sheetId="3" r:id="rId3"/>
    <sheet name="Plan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20" i="1" l="1"/>
  <c r="G9" i="1" l="1"/>
  <c r="F9" i="1"/>
  <c r="E9" i="1"/>
  <c r="D9" i="1"/>
  <c r="G18" i="1" l="1"/>
  <c r="F18" i="1"/>
  <c r="E18" i="1"/>
  <c r="E20" i="1" l="1"/>
  <c r="F20" i="1"/>
  <c r="G20" i="1"/>
</calcChain>
</file>

<file path=xl/sharedStrings.xml><?xml version="1.0" encoding="utf-8"?>
<sst xmlns="http://schemas.openxmlformats.org/spreadsheetml/2006/main" count="189" uniqueCount="67">
  <si>
    <t>A REALIZAR</t>
  </si>
  <si>
    <t>PARTICIPAÇÃO</t>
  </si>
  <si>
    <t>Estado</t>
  </si>
  <si>
    <t>Acumulado</t>
  </si>
  <si>
    <t>CRONOGRAMA FINANCEIRO ( R$ )</t>
  </si>
  <si>
    <t xml:space="preserve"> CRONOGRAMA FISICO-FINANCEIRO</t>
  </si>
  <si>
    <t>Mês 01</t>
  </si>
  <si>
    <t>Mês 02</t>
  </si>
  <si>
    <t>mês 03</t>
  </si>
  <si>
    <t>Mês 04</t>
  </si>
  <si>
    <t>Mês 05</t>
  </si>
  <si>
    <t>Mês 03</t>
  </si>
  <si>
    <t>Parcial</t>
  </si>
  <si>
    <t>Total</t>
  </si>
  <si>
    <t>Licitação/Contratação</t>
  </si>
  <si>
    <t>Mês 06</t>
  </si>
  <si>
    <t>Mês 07</t>
  </si>
  <si>
    <t>GRUPO DE SERVIÇO</t>
  </si>
  <si>
    <t>CRONOGRAMA FÍSICO ( % )</t>
  </si>
  <si>
    <t>Terraplenagem</t>
  </si>
  <si>
    <t>Municipio</t>
  </si>
  <si>
    <t>Serviços Iniciais</t>
  </si>
  <si>
    <t>Pavimentação</t>
  </si>
  <si>
    <t>,</t>
  </si>
  <si>
    <r>
      <t xml:space="preserve">Elaborado em : </t>
    </r>
    <r>
      <rPr>
        <sz val="9"/>
        <color rgb="FF0070C0"/>
        <rFont val="Calibri"/>
        <family val="2"/>
        <scheme val="minor"/>
      </rPr>
      <t>03/10</t>
    </r>
    <r>
      <rPr>
        <sz val="9"/>
        <color theme="1"/>
        <rFont val="Calibri"/>
        <family val="2"/>
        <scheme val="minor"/>
      </rPr>
      <t>/2017</t>
    </r>
  </si>
  <si>
    <r>
      <t xml:space="preserve">* A contrapartida do municipio, se dará em forma de </t>
    </r>
    <r>
      <rPr>
        <sz val="9"/>
        <color rgb="FF0070C0"/>
        <rFont val="Calibri"/>
        <family val="2"/>
        <scheme val="minor"/>
      </rPr>
      <t>serviço.</t>
    </r>
  </si>
  <si>
    <r>
      <t xml:space="preserve">Municipio : </t>
    </r>
    <r>
      <rPr>
        <sz val="9"/>
        <color rgb="FF0070C0"/>
        <rFont val="Calibri"/>
        <family val="2"/>
        <scheme val="minor"/>
      </rPr>
      <t>Céu Azul</t>
    </r>
  </si>
  <si>
    <r>
      <t xml:space="preserve">Trecho : </t>
    </r>
    <r>
      <rPr>
        <sz val="9"/>
        <color rgb="FF0070C0"/>
        <rFont val="Calibri"/>
        <family val="2"/>
        <scheme val="minor"/>
      </rPr>
      <t>ESTRADA RURAL LINHA BR-277/STAR MILK  A NOVA UNIÃO</t>
    </r>
  </si>
  <si>
    <r>
      <t xml:space="preserve">Eng. </t>
    </r>
    <r>
      <rPr>
        <sz val="11"/>
        <color rgb="FF0070C0"/>
        <rFont val="Calibri"/>
        <family val="2"/>
        <scheme val="minor"/>
      </rPr>
      <t>João Yasuji Sakai</t>
    </r>
  </si>
  <si>
    <r>
      <t>Crea</t>
    </r>
    <r>
      <rPr>
        <sz val="11"/>
        <color rgb="FF0070C0"/>
        <rFont val="Calibri"/>
        <family val="2"/>
        <scheme val="minor"/>
      </rPr>
      <t xml:space="preserve"> 21735/D</t>
    </r>
  </si>
  <si>
    <t>Mês 08</t>
  </si>
  <si>
    <t>Mês 09</t>
  </si>
  <si>
    <t>mês 10</t>
  </si>
  <si>
    <t>Mês 11</t>
  </si>
  <si>
    <t>Mês 12</t>
  </si>
  <si>
    <t>Mês 13</t>
  </si>
  <si>
    <t>Mês 14</t>
  </si>
  <si>
    <t>Mês 10</t>
  </si>
  <si>
    <t>Mês 15</t>
  </si>
  <si>
    <t>Mês 16</t>
  </si>
  <si>
    <t>mês 17</t>
  </si>
  <si>
    <t>Mês 18</t>
  </si>
  <si>
    <t>Mês 19</t>
  </si>
  <si>
    <t>Mês 20</t>
  </si>
  <si>
    <t>Mês 21</t>
  </si>
  <si>
    <t>Mês 17</t>
  </si>
  <si>
    <t>Mês 22</t>
  </si>
  <si>
    <t>Mês 23</t>
  </si>
  <si>
    <t>mês 24</t>
  </si>
  <si>
    <t>Mês 25</t>
  </si>
  <si>
    <t>Mês 26</t>
  </si>
  <si>
    <t>Mês 24</t>
  </si>
  <si>
    <t>mês 01</t>
  </si>
  <si>
    <t>mês 04</t>
  </si>
  <si>
    <t>mês 05</t>
  </si>
  <si>
    <t>mês 06</t>
  </si>
  <si>
    <t>mês 07</t>
  </si>
  <si>
    <t>mês 08</t>
  </si>
  <si>
    <t>mês 09</t>
  </si>
  <si>
    <t>mês 11</t>
  </si>
  <si>
    <t>mês 12</t>
  </si>
  <si>
    <t>Eng. João Yasuji Sakai</t>
  </si>
  <si>
    <t>Crea 21735/D/Pr</t>
  </si>
  <si>
    <t>Município</t>
  </si>
  <si>
    <t>Trecho : ESTRADA RURAL MUNICIPAL DA LINHA DO CANTINHO DO CÉU.</t>
  </si>
  <si>
    <t>ITAIPU BINACIONAL</t>
  </si>
  <si>
    <t>Elaborado em : 03/11/2022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</si>
</sst>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7" xfId="0" applyBorder="1"/>
    <xf numFmtId="0" fontId="3" fillId="0" borderId="0" xfId="0" applyFont="1"/>
    <xf numFmtId="17" fontId="2" fillId="0" borderId="1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1" fontId="2" fillId="0" borderId="5" xfId="0" applyNumberFormat="1" applyFont="1" applyBorder="1" applyAlignment="1">
      <alignment horizontal="center"/>
    </xf>
    <xf numFmtId="2" fontId="3" fillId="0" borderId="5" xfId="0" applyNumberFormat="1" applyFont="1" applyBorder="1"/>
    <xf numFmtId="2" fontId="3" fillId="0" borderId="6" xfId="0" applyNumberFormat="1" applyFont="1" applyBorder="1"/>
    <xf numFmtId="2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21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3" xfId="0" applyFont="1" applyBorder="1" applyAlignment="1">
      <alignment horizontal="left"/>
    </xf>
    <xf numFmtId="0" fontId="2" fillId="3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workbookViewId="0">
      <selection activeCell="A3" sqref="A3:H3"/>
    </sheetView>
  </sheetViews>
  <sheetFormatPr defaultRowHeight="15" x14ac:dyDescent="0.25"/>
  <cols>
    <col min="1" max="1" width="15.7109375" customWidth="1"/>
    <col min="2" max="2" width="4.28515625" customWidth="1"/>
    <col min="3" max="3" width="10.42578125" customWidth="1"/>
    <col min="4" max="4" width="8.7109375" customWidth="1"/>
    <col min="5" max="5" width="9" customWidth="1"/>
    <col min="6" max="6" width="9.28515625" customWidth="1"/>
    <col min="7" max="7" width="10" customWidth="1"/>
    <col min="8" max="8" width="10.42578125" customWidth="1"/>
    <col min="11" max="11" width="8.85546875" customWidth="1"/>
    <col min="13" max="13" width="8.7109375" customWidth="1"/>
    <col min="14" max="14" width="8.5703125" customWidth="1"/>
    <col min="15" max="15" width="8.7109375" customWidth="1"/>
  </cols>
  <sheetData>
    <row r="1" spans="1:15" x14ac:dyDescent="0.25">
      <c r="A1" s="43" t="s">
        <v>5</v>
      </c>
      <c r="B1" s="43"/>
      <c r="C1" s="43"/>
      <c r="D1" s="43"/>
      <c r="E1" s="43"/>
      <c r="F1" s="43"/>
      <c r="G1" s="43"/>
      <c r="H1" s="43"/>
    </row>
    <row r="2" spans="1:15" x14ac:dyDescent="0.25">
      <c r="A2" s="49" t="s">
        <v>26</v>
      </c>
      <c r="B2" s="49"/>
      <c r="C2" s="18"/>
      <c r="D2" s="30"/>
      <c r="E2" s="2"/>
      <c r="F2" s="41" t="s">
        <v>66</v>
      </c>
      <c r="G2" s="41"/>
      <c r="H2" s="41"/>
    </row>
    <row r="3" spans="1:15" ht="15.75" thickBot="1" x14ac:dyDescent="0.3">
      <c r="A3" s="42" t="s">
        <v>64</v>
      </c>
      <c r="B3" s="42"/>
      <c r="C3" s="42"/>
      <c r="D3" s="42"/>
      <c r="E3" s="42"/>
      <c r="F3" s="42"/>
      <c r="G3" s="42"/>
      <c r="H3" s="42"/>
    </row>
    <row r="4" spans="1:15" ht="15.75" thickBot="1" x14ac:dyDescent="0.3">
      <c r="A4" s="44" t="s">
        <v>18</v>
      </c>
      <c r="B4" s="45"/>
      <c r="C4" s="45"/>
      <c r="D4" s="45"/>
      <c r="E4" s="45"/>
      <c r="F4" s="45"/>
      <c r="G4" s="45"/>
      <c r="H4" s="46"/>
    </row>
    <row r="5" spans="1:15" x14ac:dyDescent="0.25">
      <c r="A5" s="52" t="s">
        <v>17</v>
      </c>
      <c r="B5" s="53"/>
      <c r="C5" s="25"/>
      <c r="D5" s="35"/>
      <c r="E5" s="35"/>
      <c r="F5" s="35"/>
      <c r="G5" s="35"/>
      <c r="H5" s="36"/>
      <c r="I5" s="34" t="s">
        <v>0</v>
      </c>
      <c r="J5" s="35"/>
      <c r="K5" s="35"/>
      <c r="L5" s="35"/>
      <c r="M5" s="35"/>
      <c r="N5" s="35"/>
      <c r="O5" s="36"/>
    </row>
    <row r="6" spans="1:15" x14ac:dyDescent="0.25">
      <c r="A6" s="54"/>
      <c r="B6" s="55"/>
      <c r="C6" s="19"/>
      <c r="D6" s="3" t="s">
        <v>52</v>
      </c>
      <c r="E6" s="3" t="s">
        <v>7</v>
      </c>
      <c r="F6" s="3" t="s">
        <v>8</v>
      </c>
      <c r="G6" s="3" t="s">
        <v>53</v>
      </c>
      <c r="H6" s="3" t="s">
        <v>54</v>
      </c>
      <c r="I6" s="3" t="s">
        <v>55</v>
      </c>
      <c r="J6" s="3" t="s">
        <v>56</v>
      </c>
      <c r="K6" s="3" t="s">
        <v>57</v>
      </c>
      <c r="L6" s="3" t="s">
        <v>58</v>
      </c>
      <c r="M6" s="3" t="s">
        <v>32</v>
      </c>
      <c r="N6" s="3" t="s">
        <v>59</v>
      </c>
      <c r="O6" s="3" t="s">
        <v>60</v>
      </c>
    </row>
    <row r="7" spans="1:15" x14ac:dyDescent="0.25">
      <c r="A7" s="56"/>
      <c r="B7" s="57"/>
      <c r="C7" s="19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5" x14ac:dyDescent="0.25">
      <c r="A8" s="58" t="s">
        <v>22</v>
      </c>
      <c r="B8" s="57"/>
      <c r="C8" s="19" t="s">
        <v>12</v>
      </c>
      <c r="D8" s="28">
        <v>25</v>
      </c>
      <c r="E8" s="28">
        <v>25</v>
      </c>
      <c r="F8" s="28">
        <v>25</v>
      </c>
      <c r="G8" s="28">
        <v>25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</row>
    <row r="9" spans="1:15" x14ac:dyDescent="0.25">
      <c r="A9" s="59"/>
      <c r="B9" s="60"/>
      <c r="C9" s="27" t="s">
        <v>3</v>
      </c>
      <c r="D9" s="32">
        <f>SUM(C8:D8)</f>
        <v>25</v>
      </c>
      <c r="E9" s="32">
        <f>SUM(C8:E8)</f>
        <v>50</v>
      </c>
      <c r="F9" s="32">
        <f>SUM(C8:F8)</f>
        <v>75</v>
      </c>
      <c r="G9" s="32">
        <f>SUM(C8:G8)</f>
        <v>100</v>
      </c>
      <c r="H9" s="32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</row>
    <row r="10" spans="1:15" ht="15.75" thickBot="1" x14ac:dyDescent="0.3">
      <c r="A10" s="50"/>
      <c r="B10" s="51"/>
      <c r="C10" s="17"/>
      <c r="D10" s="8"/>
      <c r="E10" s="8"/>
      <c r="F10" s="8"/>
      <c r="G10" s="8"/>
      <c r="H10" s="9"/>
      <c r="I10" s="7"/>
      <c r="J10" s="7"/>
      <c r="K10" s="8"/>
      <c r="L10" s="8"/>
      <c r="M10" s="8"/>
      <c r="N10" s="8"/>
      <c r="O10" s="9"/>
    </row>
    <row r="11" spans="1:15" x14ac:dyDescent="0.25">
      <c r="A11" s="47"/>
      <c r="B11" s="47"/>
      <c r="C11" s="47"/>
      <c r="D11" s="47"/>
      <c r="E11" s="47"/>
      <c r="F11" s="47"/>
      <c r="G11" s="47"/>
      <c r="H11" s="47"/>
    </row>
    <row r="12" spans="1:15" ht="15.75" thickBot="1" x14ac:dyDescent="0.3">
      <c r="A12" s="48"/>
      <c r="B12" s="48"/>
      <c r="C12" s="48"/>
      <c r="D12" s="48"/>
      <c r="E12" s="48"/>
      <c r="F12" s="48"/>
      <c r="G12" s="48"/>
      <c r="H12" s="48"/>
    </row>
    <row r="13" spans="1:15" ht="15.75" thickBot="1" x14ac:dyDescent="0.3">
      <c r="A13" s="44" t="s">
        <v>4</v>
      </c>
      <c r="B13" s="45"/>
      <c r="C13" s="45"/>
      <c r="D13" s="45"/>
      <c r="E13" s="45"/>
      <c r="F13" s="45"/>
      <c r="G13" s="45"/>
      <c r="H13" s="46"/>
    </row>
    <row r="14" spans="1:15" x14ac:dyDescent="0.25">
      <c r="A14" s="61" t="s">
        <v>1</v>
      </c>
      <c r="B14" s="39"/>
      <c r="C14" s="26"/>
      <c r="D14" s="35"/>
      <c r="E14" s="35"/>
      <c r="F14" s="35"/>
      <c r="G14" s="35"/>
      <c r="H14" s="36"/>
      <c r="I14" s="34" t="s">
        <v>0</v>
      </c>
      <c r="J14" s="35"/>
      <c r="K14" s="35"/>
      <c r="L14" s="35"/>
      <c r="M14" s="35"/>
      <c r="N14" s="35"/>
      <c r="O14" s="36"/>
    </row>
    <row r="15" spans="1:15" x14ac:dyDescent="0.25">
      <c r="A15" s="62"/>
      <c r="B15" s="40"/>
      <c r="C15" s="20"/>
      <c r="D15" s="3" t="s">
        <v>6</v>
      </c>
      <c r="E15" s="3" t="s">
        <v>7</v>
      </c>
      <c r="F15" s="3" t="s">
        <v>11</v>
      </c>
      <c r="G15" s="3" t="s">
        <v>9</v>
      </c>
      <c r="H15" s="3" t="s">
        <v>10</v>
      </c>
      <c r="I15" s="3" t="s">
        <v>15</v>
      </c>
      <c r="J15" s="3" t="s">
        <v>16</v>
      </c>
      <c r="K15" s="3" t="s">
        <v>30</v>
      </c>
      <c r="L15" s="3" t="s">
        <v>31</v>
      </c>
      <c r="M15" s="3" t="s">
        <v>37</v>
      </c>
      <c r="N15" s="3" t="s">
        <v>33</v>
      </c>
      <c r="O15" s="3" t="s">
        <v>34</v>
      </c>
    </row>
    <row r="16" spans="1:15" x14ac:dyDescent="0.25">
      <c r="A16" s="31"/>
      <c r="B16" s="5"/>
      <c r="C16" s="5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x14ac:dyDescent="0.25">
      <c r="A17" s="37" t="s">
        <v>65</v>
      </c>
      <c r="B17" s="6" t="s">
        <v>12</v>
      </c>
      <c r="C17" s="6"/>
      <c r="D17" s="29">
        <v>62705.5</v>
      </c>
      <c r="E17" s="29">
        <v>62705.5</v>
      </c>
      <c r="F17" s="29">
        <v>62705.5</v>
      </c>
      <c r="G17" s="29">
        <v>62705.5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</row>
    <row r="18" spans="1:15" x14ac:dyDescent="0.25">
      <c r="A18" s="37"/>
      <c r="B18" s="6" t="s">
        <v>3</v>
      </c>
      <c r="C18" s="6"/>
      <c r="D18" s="29">
        <f>SUM(C17:D17)</f>
        <v>62705.5</v>
      </c>
      <c r="E18" s="29">
        <f>SUM(D17:E17)</f>
        <v>125411</v>
      </c>
      <c r="F18" s="29">
        <f>SUM(D17:F17)</f>
        <v>188116.5</v>
      </c>
      <c r="G18" s="29">
        <f>SUM(D17:G17)</f>
        <v>250822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</row>
    <row r="19" spans="1:15" x14ac:dyDescent="0.25">
      <c r="A19" s="37" t="s">
        <v>63</v>
      </c>
      <c r="B19" s="5" t="s">
        <v>12</v>
      </c>
      <c r="C19" s="5"/>
      <c r="D19" s="29">
        <v>141623.15</v>
      </c>
      <c r="E19" s="29">
        <v>141623.15</v>
      </c>
      <c r="F19" s="29">
        <v>141623.15</v>
      </c>
      <c r="G19" s="29">
        <v>141623.16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</row>
    <row r="20" spans="1:15" ht="15.75" thickBot="1" x14ac:dyDescent="0.3">
      <c r="A20" s="38"/>
      <c r="B20" s="13" t="s">
        <v>3</v>
      </c>
      <c r="C20" s="13"/>
      <c r="D20" s="29">
        <f>D19</f>
        <v>141623.15</v>
      </c>
      <c r="E20" s="29">
        <f>SUM(D19:E19)</f>
        <v>283246.3</v>
      </c>
      <c r="F20" s="29">
        <f>SUM(D19:F19)</f>
        <v>424869.44999999995</v>
      </c>
      <c r="G20" s="29">
        <f>SUM(D19:G19)</f>
        <v>566492.61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2"/>
      <c r="B21" s="2"/>
      <c r="C21" s="2"/>
      <c r="D21" s="2"/>
      <c r="E21" s="2"/>
      <c r="F21" s="2"/>
      <c r="G21" s="2"/>
      <c r="H21" s="2"/>
    </row>
    <row r="22" spans="1:15" x14ac:dyDescent="0.25">
      <c r="A22" s="41"/>
      <c r="B22" s="41"/>
      <c r="C22" s="41"/>
      <c r="D22" s="41"/>
      <c r="E22" s="41"/>
      <c r="F22" s="41"/>
      <c r="G22" s="41"/>
      <c r="H22" s="41"/>
    </row>
    <row r="24" spans="1:15" x14ac:dyDescent="0.25">
      <c r="A24" s="33" t="s">
        <v>61</v>
      </c>
      <c r="B24" s="33"/>
    </row>
    <row r="25" spans="1:15" x14ac:dyDescent="0.25">
      <c r="A25" s="33" t="s">
        <v>62</v>
      </c>
      <c r="B25" s="33"/>
    </row>
  </sheetData>
  <mergeCells count="23">
    <mergeCell ref="A3:H3"/>
    <mergeCell ref="D14:H14"/>
    <mergeCell ref="D5:H5"/>
    <mergeCell ref="A1:H1"/>
    <mergeCell ref="A13:H13"/>
    <mergeCell ref="A11:H11"/>
    <mergeCell ref="A12:H12"/>
    <mergeCell ref="A4:H4"/>
    <mergeCell ref="A2:B2"/>
    <mergeCell ref="F2:H2"/>
    <mergeCell ref="A10:B10"/>
    <mergeCell ref="A5:B6"/>
    <mergeCell ref="A7:B7"/>
    <mergeCell ref="A8:B9"/>
    <mergeCell ref="A14:A15"/>
    <mergeCell ref="A25:B25"/>
    <mergeCell ref="I5:O5"/>
    <mergeCell ref="I14:O14"/>
    <mergeCell ref="A17:A18"/>
    <mergeCell ref="A19:A20"/>
    <mergeCell ref="B14:B15"/>
    <mergeCell ref="A22:H22"/>
    <mergeCell ref="A24:B24"/>
  </mergeCells>
  <conditionalFormatting sqref="C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31496062992125984" right="0.31496062992125984" top="0.78740157480314965" bottom="0.78740157480314965" header="0.31496062992125984" footer="0.31496062992125984"/>
  <pageSetup paperSize="9" fitToWidth="0" orientation="landscape" useFirstPageNumber="1" r:id="rId1"/>
  <headerFooter>
    <oddFooter>&amp;C&amp;N&amp;R&amp;D&amp;T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Q15" sqref="Q15"/>
    </sheetView>
  </sheetViews>
  <sheetFormatPr defaultRowHeight="15" x14ac:dyDescent="0.25"/>
  <cols>
    <col min="10" max="10" width="10" bestFit="1" customWidth="1"/>
  </cols>
  <sheetData>
    <row r="1" spans="1:10" x14ac:dyDescent="0.25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9" t="s">
        <v>26</v>
      </c>
      <c r="B2" s="49"/>
      <c r="C2" s="18"/>
      <c r="D2" s="64"/>
      <c r="E2" s="64"/>
      <c r="F2" s="64"/>
      <c r="G2" s="2"/>
      <c r="H2" s="49" t="s">
        <v>24</v>
      </c>
      <c r="I2" s="49"/>
      <c r="J2" s="49"/>
    </row>
    <row r="3" spans="1:10" ht="15.75" thickBot="1" x14ac:dyDescent="0.3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5.75" thickBot="1" x14ac:dyDescent="0.3">
      <c r="A4" s="44" t="s">
        <v>18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x14ac:dyDescent="0.25">
      <c r="A5" s="52" t="s">
        <v>17</v>
      </c>
      <c r="B5" s="53"/>
      <c r="C5" s="25"/>
      <c r="D5" s="34" t="s">
        <v>0</v>
      </c>
      <c r="E5" s="35"/>
      <c r="F5" s="35"/>
      <c r="G5" s="35"/>
      <c r="H5" s="35"/>
      <c r="I5" s="35"/>
      <c r="J5" s="36"/>
    </row>
    <row r="6" spans="1:10" x14ac:dyDescent="0.25">
      <c r="A6" s="54"/>
      <c r="B6" s="55"/>
      <c r="C6" s="19"/>
      <c r="D6" s="3" t="s">
        <v>30</v>
      </c>
      <c r="E6" s="3" t="s">
        <v>31</v>
      </c>
      <c r="F6" s="3" t="s">
        <v>32</v>
      </c>
      <c r="G6" s="3" t="s">
        <v>33</v>
      </c>
      <c r="H6" s="3" t="s">
        <v>34</v>
      </c>
      <c r="I6" s="3" t="s">
        <v>35</v>
      </c>
      <c r="J6" s="4" t="s">
        <v>36</v>
      </c>
    </row>
    <row r="7" spans="1:10" x14ac:dyDescent="0.25">
      <c r="A7" s="56" t="s">
        <v>14</v>
      </c>
      <c r="B7" s="57"/>
      <c r="C7" s="19" t="s">
        <v>12</v>
      </c>
      <c r="D7" s="28"/>
      <c r="E7" s="28"/>
      <c r="F7" s="28"/>
      <c r="G7" s="28"/>
      <c r="H7" s="28"/>
      <c r="I7" s="28"/>
      <c r="J7" s="28"/>
    </row>
    <row r="8" spans="1:10" x14ac:dyDescent="0.25">
      <c r="A8" s="65"/>
      <c r="B8" s="60"/>
      <c r="C8" s="27" t="s">
        <v>3</v>
      </c>
      <c r="D8" s="28"/>
      <c r="E8" s="28"/>
      <c r="F8" s="28"/>
      <c r="G8" s="28"/>
      <c r="H8" s="28"/>
      <c r="I8" s="28"/>
      <c r="J8" s="28"/>
    </row>
    <row r="9" spans="1:10" x14ac:dyDescent="0.25">
      <c r="A9" s="56" t="s">
        <v>21</v>
      </c>
      <c r="B9" s="57"/>
      <c r="C9" s="19" t="s">
        <v>12</v>
      </c>
      <c r="D9" s="28"/>
      <c r="E9" s="28" t="s">
        <v>23</v>
      </c>
      <c r="F9" s="28"/>
      <c r="G9" s="28"/>
      <c r="H9" s="28"/>
      <c r="I9" s="28"/>
      <c r="J9" s="28"/>
    </row>
    <row r="10" spans="1:10" x14ac:dyDescent="0.25">
      <c r="A10" s="65"/>
      <c r="B10" s="60"/>
      <c r="C10" s="27" t="s">
        <v>3</v>
      </c>
      <c r="D10" s="28"/>
      <c r="E10" s="28"/>
      <c r="F10" s="28"/>
      <c r="G10" s="28"/>
      <c r="H10" s="28"/>
      <c r="I10" s="28"/>
      <c r="J10" s="28"/>
    </row>
    <row r="11" spans="1:10" x14ac:dyDescent="0.25">
      <c r="A11" s="56" t="s">
        <v>19</v>
      </c>
      <c r="B11" s="57"/>
      <c r="C11" s="19" t="s">
        <v>12</v>
      </c>
      <c r="D11" s="28">
        <v>4.17</v>
      </c>
      <c r="E11" s="28">
        <v>4.17</v>
      </c>
      <c r="F11" s="28">
        <v>4.17</v>
      </c>
      <c r="G11" s="28">
        <v>4.17</v>
      </c>
      <c r="H11" s="28">
        <v>4.17</v>
      </c>
      <c r="I11" s="28">
        <v>4.17</v>
      </c>
      <c r="J11" s="28">
        <v>4.17</v>
      </c>
    </row>
    <row r="12" spans="1:10" x14ac:dyDescent="0.25">
      <c r="A12" s="65"/>
      <c r="B12" s="60"/>
      <c r="C12" s="27" t="s">
        <v>3</v>
      </c>
      <c r="D12" s="28">
        <v>25.02</v>
      </c>
      <c r="E12" s="28">
        <v>29.19</v>
      </c>
      <c r="F12" s="28">
        <v>33.96</v>
      </c>
      <c r="G12" s="28">
        <v>37.53</v>
      </c>
      <c r="H12" s="28">
        <v>41.7</v>
      </c>
      <c r="I12" s="28">
        <v>45.87</v>
      </c>
      <c r="J12" s="28">
        <v>50.04</v>
      </c>
    </row>
    <row r="13" spans="1:10" x14ac:dyDescent="0.25">
      <c r="A13" s="58" t="s">
        <v>22</v>
      </c>
      <c r="B13" s="57"/>
      <c r="C13" s="19" t="s">
        <v>12</v>
      </c>
      <c r="D13" s="28">
        <v>4.17</v>
      </c>
      <c r="E13" s="28">
        <v>4.17</v>
      </c>
      <c r="F13" s="28">
        <v>4.17</v>
      </c>
      <c r="G13" s="28">
        <v>4.17</v>
      </c>
      <c r="H13" s="28">
        <v>4.17</v>
      </c>
      <c r="I13" s="28">
        <v>4.17</v>
      </c>
      <c r="J13" s="28">
        <v>4.17</v>
      </c>
    </row>
    <row r="14" spans="1:10" x14ac:dyDescent="0.25">
      <c r="A14" s="59"/>
      <c r="B14" s="60"/>
      <c r="C14" s="27" t="s">
        <v>3</v>
      </c>
      <c r="D14" s="28">
        <v>25.02</v>
      </c>
      <c r="E14" s="28">
        <v>29.19</v>
      </c>
      <c r="F14" s="28">
        <v>33.36</v>
      </c>
      <c r="G14" s="28">
        <v>37.53</v>
      </c>
      <c r="H14" s="28">
        <v>41.7</v>
      </c>
      <c r="I14" s="28">
        <v>45.87</v>
      </c>
      <c r="J14" s="28">
        <v>50.04</v>
      </c>
    </row>
    <row r="15" spans="1:10" ht="15.75" thickBot="1" x14ac:dyDescent="0.3">
      <c r="A15" s="50"/>
      <c r="B15" s="51"/>
      <c r="C15" s="17"/>
      <c r="D15" s="7"/>
      <c r="E15" s="7"/>
      <c r="F15" s="8"/>
      <c r="G15" s="8"/>
      <c r="H15" s="8"/>
      <c r="I15" s="8"/>
      <c r="J15" s="9"/>
    </row>
    <row r="16" spans="1:10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15.75" thickBot="1" x14ac:dyDescent="0.3">
      <c r="A17" s="48"/>
      <c r="B17" s="48"/>
      <c r="C17" s="48"/>
      <c r="D17" s="48"/>
      <c r="E17" s="48"/>
      <c r="F17" s="48"/>
      <c r="G17" s="48"/>
      <c r="H17" s="48"/>
      <c r="I17" s="48"/>
      <c r="J17" s="48"/>
    </row>
    <row r="18" spans="1:10" ht="15.75" thickBot="1" x14ac:dyDescent="0.3">
      <c r="A18" s="44" t="s">
        <v>4</v>
      </c>
      <c r="B18" s="45"/>
      <c r="C18" s="45"/>
      <c r="D18" s="45"/>
      <c r="E18" s="45"/>
      <c r="F18" s="45"/>
      <c r="G18" s="45"/>
      <c r="H18" s="45"/>
      <c r="I18" s="45"/>
      <c r="J18" s="46"/>
    </row>
    <row r="19" spans="1:10" x14ac:dyDescent="0.25">
      <c r="A19" s="61" t="s">
        <v>1</v>
      </c>
      <c r="B19" s="39"/>
      <c r="C19" s="26"/>
      <c r="D19" s="34" t="s">
        <v>0</v>
      </c>
      <c r="E19" s="35"/>
      <c r="F19" s="35"/>
      <c r="G19" s="35"/>
      <c r="H19" s="35"/>
      <c r="I19" s="35"/>
      <c r="J19" s="36"/>
    </row>
    <row r="20" spans="1:10" x14ac:dyDescent="0.25">
      <c r="A20" s="62"/>
      <c r="B20" s="40"/>
      <c r="C20" s="20"/>
      <c r="D20" s="3" t="s">
        <v>30</v>
      </c>
      <c r="E20" s="3" t="s">
        <v>31</v>
      </c>
      <c r="F20" s="3" t="s">
        <v>37</v>
      </c>
      <c r="G20" s="3" t="s">
        <v>33</v>
      </c>
      <c r="H20" s="3" t="s">
        <v>34</v>
      </c>
      <c r="I20" s="3" t="s">
        <v>35</v>
      </c>
      <c r="J20" s="4" t="s">
        <v>36</v>
      </c>
    </row>
    <row r="21" spans="1:10" x14ac:dyDescent="0.25">
      <c r="A21" s="37" t="s">
        <v>20</v>
      </c>
      <c r="B21" s="5" t="s">
        <v>12</v>
      </c>
      <c r="C21" s="5"/>
      <c r="D21" s="11">
        <v>7508.83</v>
      </c>
      <c r="E21" s="11">
        <v>7508.83</v>
      </c>
      <c r="F21" s="11">
        <v>7508.83</v>
      </c>
      <c r="G21" s="11">
        <v>7508.83</v>
      </c>
      <c r="H21" s="11">
        <v>7508.83</v>
      </c>
      <c r="I21" s="11">
        <v>7508.83</v>
      </c>
      <c r="J21" s="11">
        <v>7508.83</v>
      </c>
    </row>
    <row r="22" spans="1:10" x14ac:dyDescent="0.25">
      <c r="A22" s="37"/>
      <c r="B22" s="5" t="s">
        <v>3</v>
      </c>
      <c r="C22" s="5"/>
      <c r="D22" s="10">
        <v>43716.33</v>
      </c>
      <c r="E22" s="10">
        <v>50820.39</v>
      </c>
      <c r="F22" s="11">
        <v>57924.44</v>
      </c>
      <c r="G22" s="11">
        <v>65028.5</v>
      </c>
      <c r="H22" s="11">
        <v>72132.55</v>
      </c>
      <c r="I22" s="11">
        <v>79236.61</v>
      </c>
      <c r="J22" s="12">
        <v>86340.66</v>
      </c>
    </row>
    <row r="23" spans="1:10" x14ac:dyDescent="0.25">
      <c r="A23" s="37" t="s">
        <v>2</v>
      </c>
      <c r="B23" s="6" t="s">
        <v>12</v>
      </c>
      <c r="C23" s="6"/>
      <c r="D23" s="10">
        <v>76547.94</v>
      </c>
      <c r="E23" s="10">
        <v>76547.94</v>
      </c>
      <c r="F23" s="11">
        <v>76547.94</v>
      </c>
      <c r="G23" s="11">
        <v>76547.94</v>
      </c>
      <c r="H23" s="11">
        <v>76547.94</v>
      </c>
      <c r="I23" s="11">
        <v>76547.94</v>
      </c>
      <c r="J23" s="12">
        <v>76547.94</v>
      </c>
    </row>
    <row r="24" spans="1:10" x14ac:dyDescent="0.25">
      <c r="A24" s="37"/>
      <c r="B24" s="6" t="s">
        <v>3</v>
      </c>
      <c r="C24" s="6"/>
      <c r="D24" s="10">
        <v>459287.62</v>
      </c>
      <c r="E24" s="10">
        <v>535835.56000000006</v>
      </c>
      <c r="F24" s="11">
        <v>612383.5</v>
      </c>
      <c r="G24" s="11">
        <v>688931.43</v>
      </c>
      <c r="H24" s="11">
        <v>765479.37</v>
      </c>
      <c r="I24" s="11">
        <v>842027.31</v>
      </c>
      <c r="J24" s="12">
        <v>918575.24</v>
      </c>
    </row>
    <row r="25" spans="1:10" x14ac:dyDescent="0.25">
      <c r="A25" s="37" t="s">
        <v>13</v>
      </c>
      <c r="B25" s="5" t="s">
        <v>12</v>
      </c>
      <c r="C25" s="5"/>
      <c r="D25" s="10">
        <v>83651.990000000005</v>
      </c>
      <c r="E25" s="10">
        <v>83651.990000000005</v>
      </c>
      <c r="F25" s="11">
        <v>83651.990000000005</v>
      </c>
      <c r="G25" s="11">
        <v>83651.990000000005</v>
      </c>
      <c r="H25" s="11">
        <v>83651.990000000005</v>
      </c>
      <c r="I25" s="11">
        <v>83651.990000000005</v>
      </c>
      <c r="J25" s="12">
        <v>83651.990000000005</v>
      </c>
    </row>
    <row r="26" spans="1:10" ht="15.75" thickBot="1" x14ac:dyDescent="0.3">
      <c r="A26" s="38"/>
      <c r="B26" s="13" t="s">
        <v>3</v>
      </c>
      <c r="C26" s="13"/>
      <c r="D26" s="14">
        <v>503003.95</v>
      </c>
      <c r="E26" s="14">
        <v>586655.94999999995</v>
      </c>
      <c r="F26" s="15">
        <v>670307.93999999994</v>
      </c>
      <c r="G26" s="15">
        <v>753959.93</v>
      </c>
      <c r="H26" s="15">
        <v>837611.92</v>
      </c>
      <c r="I26" s="15">
        <v>921263.91</v>
      </c>
      <c r="J26" s="16">
        <v>1004915.91</v>
      </c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49" t="s">
        <v>25</v>
      </c>
      <c r="B28" s="49"/>
      <c r="C28" s="49"/>
      <c r="D28" s="49"/>
      <c r="E28" s="49"/>
      <c r="F28" s="49"/>
      <c r="G28" s="49"/>
      <c r="H28" s="49"/>
      <c r="I28" s="49"/>
      <c r="J28" s="49"/>
    </row>
    <row r="31" spans="1:10" x14ac:dyDescent="0.25">
      <c r="D31" s="1"/>
      <c r="E31" s="1"/>
    </row>
    <row r="32" spans="1:10" x14ac:dyDescent="0.25">
      <c r="D32" s="63" t="s">
        <v>28</v>
      </c>
      <c r="E32" s="63"/>
    </row>
    <row r="33" spans="4:5" x14ac:dyDescent="0.25">
      <c r="D33" s="63" t="s">
        <v>29</v>
      </c>
      <c r="E33" s="63"/>
    </row>
  </sheetData>
  <mergeCells count="25">
    <mergeCell ref="A13:B14"/>
    <mergeCell ref="A1:J1"/>
    <mergeCell ref="A2:B2"/>
    <mergeCell ref="D2:F2"/>
    <mergeCell ref="H2:J2"/>
    <mergeCell ref="A3:J3"/>
    <mergeCell ref="A4:J4"/>
    <mergeCell ref="A5:B6"/>
    <mergeCell ref="D5:J5"/>
    <mergeCell ref="A7:B8"/>
    <mergeCell ref="A9:B10"/>
    <mergeCell ref="A11:B12"/>
    <mergeCell ref="D33:E33"/>
    <mergeCell ref="A15:B15"/>
    <mergeCell ref="A16:J16"/>
    <mergeCell ref="A17:J17"/>
    <mergeCell ref="A18:J18"/>
    <mergeCell ref="A19:A20"/>
    <mergeCell ref="B19:B20"/>
    <mergeCell ref="D19:J19"/>
    <mergeCell ref="A21:A22"/>
    <mergeCell ref="A23:A24"/>
    <mergeCell ref="A25:A26"/>
    <mergeCell ref="A28:J28"/>
    <mergeCell ref="D32:E32"/>
  </mergeCells>
  <conditionalFormatting sqref="C8:C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workbookViewId="0">
      <selection activeCell="D5" sqref="D5:J15"/>
    </sheetView>
  </sheetViews>
  <sheetFormatPr defaultRowHeight="15" x14ac:dyDescent="0.25"/>
  <cols>
    <col min="6" max="10" width="10" bestFit="1" customWidth="1"/>
  </cols>
  <sheetData>
    <row r="1" spans="1:10" x14ac:dyDescent="0.25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9" t="s">
        <v>26</v>
      </c>
      <c r="B2" s="49"/>
      <c r="C2" s="22"/>
      <c r="D2" s="64"/>
      <c r="E2" s="64"/>
      <c r="F2" s="64"/>
      <c r="G2" s="2"/>
      <c r="H2" s="49" t="s">
        <v>24</v>
      </c>
      <c r="I2" s="49"/>
      <c r="J2" s="49"/>
    </row>
    <row r="3" spans="1:10" ht="15.75" thickBot="1" x14ac:dyDescent="0.3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5.75" thickBot="1" x14ac:dyDescent="0.3">
      <c r="A4" s="44" t="s">
        <v>18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x14ac:dyDescent="0.25">
      <c r="A5" s="52" t="s">
        <v>17</v>
      </c>
      <c r="B5" s="53"/>
      <c r="C5" s="25"/>
      <c r="D5" s="34" t="s">
        <v>0</v>
      </c>
      <c r="E5" s="35"/>
      <c r="F5" s="35"/>
      <c r="G5" s="35"/>
      <c r="H5" s="35"/>
      <c r="I5" s="35"/>
      <c r="J5" s="36"/>
    </row>
    <row r="6" spans="1:10" x14ac:dyDescent="0.25">
      <c r="A6" s="54"/>
      <c r="B6" s="55"/>
      <c r="C6" s="24"/>
      <c r="D6" s="3" t="s">
        <v>38</v>
      </c>
      <c r="E6" s="3" t="s">
        <v>39</v>
      </c>
      <c r="F6" s="3" t="s">
        <v>40</v>
      </c>
      <c r="G6" s="3" t="s">
        <v>41</v>
      </c>
      <c r="H6" s="3" t="s">
        <v>42</v>
      </c>
      <c r="I6" s="3" t="s">
        <v>43</v>
      </c>
      <c r="J6" s="4" t="s">
        <v>44</v>
      </c>
    </row>
    <row r="7" spans="1:10" x14ac:dyDescent="0.25">
      <c r="A7" s="56" t="s">
        <v>14</v>
      </c>
      <c r="B7" s="57"/>
      <c r="C7" s="24" t="s">
        <v>12</v>
      </c>
      <c r="D7" s="28"/>
      <c r="E7" s="28"/>
      <c r="F7" s="28"/>
      <c r="G7" s="28"/>
      <c r="H7" s="28"/>
      <c r="I7" s="28"/>
      <c r="J7" s="28"/>
    </row>
    <row r="8" spans="1:10" x14ac:dyDescent="0.25">
      <c r="A8" s="65"/>
      <c r="B8" s="60"/>
      <c r="C8" s="27" t="s">
        <v>3</v>
      </c>
      <c r="D8" s="28"/>
      <c r="E8" s="28"/>
      <c r="F8" s="28"/>
      <c r="G8" s="28"/>
      <c r="H8" s="28"/>
      <c r="I8" s="28"/>
      <c r="J8" s="28"/>
    </row>
    <row r="9" spans="1:10" x14ac:dyDescent="0.25">
      <c r="A9" s="56" t="s">
        <v>21</v>
      </c>
      <c r="B9" s="57"/>
      <c r="C9" s="24" t="s">
        <v>12</v>
      </c>
      <c r="D9" s="28"/>
      <c r="E9" s="28" t="s">
        <v>23</v>
      </c>
      <c r="F9" s="28"/>
      <c r="G9" s="28"/>
      <c r="H9" s="28"/>
      <c r="I9" s="28"/>
      <c r="J9" s="28"/>
    </row>
    <row r="10" spans="1:10" x14ac:dyDescent="0.25">
      <c r="A10" s="65"/>
      <c r="B10" s="60"/>
      <c r="C10" s="27" t="s">
        <v>3</v>
      </c>
      <c r="D10" s="28"/>
      <c r="E10" s="28"/>
      <c r="F10" s="28"/>
      <c r="G10" s="28"/>
      <c r="H10" s="28"/>
      <c r="I10" s="28"/>
      <c r="J10" s="28"/>
    </row>
    <row r="11" spans="1:10" x14ac:dyDescent="0.25">
      <c r="A11" s="56" t="s">
        <v>19</v>
      </c>
      <c r="B11" s="57"/>
      <c r="C11" s="24" t="s">
        <v>12</v>
      </c>
      <c r="D11" s="28">
        <v>4.17</v>
      </c>
      <c r="E11" s="28">
        <v>4.17</v>
      </c>
      <c r="F11" s="28">
        <v>4.17</v>
      </c>
      <c r="G11" s="28">
        <v>4.17</v>
      </c>
      <c r="H11" s="28">
        <v>4.17</v>
      </c>
      <c r="I11" s="28">
        <v>4.17</v>
      </c>
      <c r="J11" s="28">
        <v>4.17</v>
      </c>
    </row>
    <row r="12" spans="1:10" x14ac:dyDescent="0.25">
      <c r="A12" s="65"/>
      <c r="B12" s="60"/>
      <c r="C12" s="27" t="s">
        <v>3</v>
      </c>
      <c r="D12" s="28">
        <v>54.21</v>
      </c>
      <c r="E12" s="28">
        <v>58.38</v>
      </c>
      <c r="F12" s="28">
        <v>62.55</v>
      </c>
      <c r="G12" s="28">
        <v>66.72</v>
      </c>
      <c r="H12" s="28">
        <v>70.89</v>
      </c>
      <c r="I12" s="28">
        <v>75.06</v>
      </c>
      <c r="J12" s="28">
        <v>79.23</v>
      </c>
    </row>
    <row r="13" spans="1:10" x14ac:dyDescent="0.25">
      <c r="A13" s="58" t="s">
        <v>22</v>
      </c>
      <c r="B13" s="57"/>
      <c r="C13" s="24" t="s">
        <v>12</v>
      </c>
      <c r="D13" s="28">
        <v>4.17</v>
      </c>
      <c r="E13" s="28">
        <v>4.17</v>
      </c>
      <c r="F13" s="28">
        <v>4.17</v>
      </c>
      <c r="G13" s="28">
        <v>4.17</v>
      </c>
      <c r="H13" s="28">
        <v>4.17</v>
      </c>
      <c r="I13" s="28">
        <v>4.17</v>
      </c>
      <c r="J13" s="28">
        <v>4.17</v>
      </c>
    </row>
    <row r="14" spans="1:10" x14ac:dyDescent="0.25">
      <c r="A14" s="59"/>
      <c r="B14" s="60"/>
      <c r="C14" s="27" t="s">
        <v>3</v>
      </c>
      <c r="D14" s="28">
        <v>54.21</v>
      </c>
      <c r="E14" s="28">
        <v>54.21</v>
      </c>
      <c r="F14" s="28">
        <v>62.55</v>
      </c>
      <c r="G14" s="28">
        <v>62.55</v>
      </c>
      <c r="H14" s="28">
        <v>70.89</v>
      </c>
      <c r="I14" s="28">
        <v>75.06</v>
      </c>
      <c r="J14" s="28">
        <v>79.23</v>
      </c>
    </row>
    <row r="15" spans="1:10" ht="15.75" thickBot="1" x14ac:dyDescent="0.3">
      <c r="A15" s="50"/>
      <c r="B15" s="51"/>
      <c r="C15" s="23"/>
      <c r="D15" s="7"/>
      <c r="E15" s="7"/>
      <c r="F15" s="8"/>
      <c r="G15" s="8"/>
      <c r="H15" s="8"/>
      <c r="I15" s="8"/>
      <c r="J15" s="9"/>
    </row>
    <row r="16" spans="1:10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15.75" thickBot="1" x14ac:dyDescent="0.3">
      <c r="A17" s="48"/>
      <c r="B17" s="48"/>
      <c r="C17" s="48"/>
      <c r="D17" s="48"/>
      <c r="E17" s="48"/>
      <c r="F17" s="48"/>
      <c r="G17" s="48"/>
      <c r="H17" s="48"/>
      <c r="I17" s="48"/>
      <c r="J17" s="48"/>
    </row>
    <row r="18" spans="1:10" ht="15.75" thickBot="1" x14ac:dyDescent="0.3">
      <c r="A18" s="44" t="s">
        <v>4</v>
      </c>
      <c r="B18" s="45"/>
      <c r="C18" s="45"/>
      <c r="D18" s="45"/>
      <c r="E18" s="45"/>
      <c r="F18" s="45"/>
      <c r="G18" s="45"/>
      <c r="H18" s="45"/>
      <c r="I18" s="45"/>
      <c r="J18" s="46"/>
    </row>
    <row r="19" spans="1:10" x14ac:dyDescent="0.25">
      <c r="A19" s="61" t="s">
        <v>1</v>
      </c>
      <c r="B19" s="39"/>
      <c r="C19" s="26"/>
      <c r="D19" s="34" t="s">
        <v>0</v>
      </c>
      <c r="E19" s="35"/>
      <c r="F19" s="35"/>
      <c r="G19" s="35"/>
      <c r="H19" s="35"/>
      <c r="I19" s="35"/>
      <c r="J19" s="36"/>
    </row>
    <row r="20" spans="1:10" x14ac:dyDescent="0.25">
      <c r="A20" s="62"/>
      <c r="B20" s="40"/>
      <c r="C20" s="21"/>
      <c r="D20" s="3" t="s">
        <v>38</v>
      </c>
      <c r="E20" s="3" t="s">
        <v>39</v>
      </c>
      <c r="F20" s="3" t="s">
        <v>45</v>
      </c>
      <c r="G20" s="3" t="s">
        <v>41</v>
      </c>
      <c r="H20" s="3" t="s">
        <v>42</v>
      </c>
      <c r="I20" s="3" t="s">
        <v>43</v>
      </c>
      <c r="J20" s="4" t="s">
        <v>44</v>
      </c>
    </row>
    <row r="21" spans="1:10" x14ac:dyDescent="0.25">
      <c r="A21" s="37" t="s">
        <v>20</v>
      </c>
      <c r="B21" s="5" t="s">
        <v>12</v>
      </c>
      <c r="C21" s="5"/>
      <c r="D21" s="11">
        <v>7508.83</v>
      </c>
      <c r="E21" s="11">
        <v>7508.83</v>
      </c>
      <c r="F21" s="11">
        <v>7508.83</v>
      </c>
      <c r="G21" s="11">
        <v>7508.83</v>
      </c>
      <c r="H21" s="11">
        <v>7508.83</v>
      </c>
      <c r="I21" s="11">
        <v>7508.83</v>
      </c>
      <c r="J21" s="11">
        <v>7508.83</v>
      </c>
    </row>
    <row r="22" spans="1:10" x14ac:dyDescent="0.25">
      <c r="A22" s="37"/>
      <c r="B22" s="5" t="s">
        <v>3</v>
      </c>
      <c r="C22" s="5"/>
      <c r="D22" s="10">
        <v>93444.42</v>
      </c>
      <c r="E22" s="10">
        <v>100548.78</v>
      </c>
      <c r="F22" s="11">
        <v>107652.83</v>
      </c>
      <c r="G22" s="11">
        <v>114756.89</v>
      </c>
      <c r="H22" s="11">
        <v>121860.94</v>
      </c>
      <c r="I22" s="11">
        <v>128965</v>
      </c>
      <c r="J22" s="12">
        <v>136069.04999999999</v>
      </c>
    </row>
    <row r="23" spans="1:10" x14ac:dyDescent="0.25">
      <c r="A23" s="37" t="s">
        <v>2</v>
      </c>
      <c r="B23" s="6" t="s">
        <v>12</v>
      </c>
      <c r="C23" s="6"/>
      <c r="D23" s="10">
        <v>76547.94</v>
      </c>
      <c r="E23" s="10">
        <v>76547.94</v>
      </c>
      <c r="F23" s="11">
        <v>76547.94</v>
      </c>
      <c r="G23" s="11">
        <v>76547.94</v>
      </c>
      <c r="H23" s="11">
        <v>76547.94</v>
      </c>
      <c r="I23" s="11">
        <v>76547.94</v>
      </c>
      <c r="J23" s="12">
        <v>76547.94</v>
      </c>
    </row>
    <row r="24" spans="1:10" x14ac:dyDescent="0.25">
      <c r="A24" s="37"/>
      <c r="B24" s="6" t="s">
        <v>3</v>
      </c>
      <c r="C24" s="6"/>
      <c r="D24" s="10">
        <v>995123.18</v>
      </c>
      <c r="E24" s="10">
        <v>1071671.1200000001</v>
      </c>
      <c r="F24" s="11">
        <v>1148219.05</v>
      </c>
      <c r="G24" s="11">
        <v>1224766.99</v>
      </c>
      <c r="H24" s="11">
        <v>1301314.93</v>
      </c>
      <c r="I24" s="11">
        <v>1377862.86</v>
      </c>
      <c r="J24" s="12">
        <v>1454410.8</v>
      </c>
    </row>
    <row r="25" spans="1:10" x14ac:dyDescent="0.25">
      <c r="A25" s="37" t="s">
        <v>13</v>
      </c>
      <c r="B25" s="5" t="s">
        <v>12</v>
      </c>
      <c r="C25" s="5"/>
      <c r="D25" s="10">
        <v>83651.990000000005</v>
      </c>
      <c r="E25" s="10">
        <v>83651.990000000005</v>
      </c>
      <c r="F25" s="11">
        <v>83651.990000000005</v>
      </c>
      <c r="G25" s="11">
        <v>83651.990000000005</v>
      </c>
      <c r="H25" s="11">
        <v>83651.990000000005</v>
      </c>
      <c r="I25" s="11">
        <v>83651.990000000005</v>
      </c>
      <c r="J25" s="12">
        <v>83651.990000000005</v>
      </c>
    </row>
    <row r="26" spans="1:10" ht="15.75" thickBot="1" x14ac:dyDescent="0.3">
      <c r="A26" s="38"/>
      <c r="B26" s="13" t="s">
        <v>3</v>
      </c>
      <c r="C26" s="13"/>
      <c r="D26" s="14">
        <v>1088567.8999999999</v>
      </c>
      <c r="E26" s="14">
        <v>1172219.8899999999</v>
      </c>
      <c r="F26" s="15">
        <v>1255871.8799999999</v>
      </c>
      <c r="G26" s="15">
        <v>1399523.88</v>
      </c>
      <c r="H26" s="15">
        <v>1423175.87</v>
      </c>
      <c r="I26" s="15">
        <v>1506827.86</v>
      </c>
      <c r="J26" s="16">
        <v>1590479.85</v>
      </c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49" t="s">
        <v>25</v>
      </c>
      <c r="B28" s="49"/>
      <c r="C28" s="49"/>
      <c r="D28" s="49"/>
      <c r="E28" s="49"/>
      <c r="F28" s="49"/>
      <c r="G28" s="49"/>
      <c r="H28" s="49"/>
      <c r="I28" s="49"/>
      <c r="J28" s="49"/>
    </row>
    <row r="31" spans="1:10" x14ac:dyDescent="0.25">
      <c r="D31" s="1"/>
      <c r="E31" s="1"/>
    </row>
    <row r="32" spans="1:10" x14ac:dyDescent="0.25">
      <c r="D32" s="63" t="s">
        <v>28</v>
      </c>
      <c r="E32" s="63"/>
    </row>
    <row r="33" spans="4:5" x14ac:dyDescent="0.25">
      <c r="D33" s="63" t="s">
        <v>29</v>
      </c>
      <c r="E33" s="63"/>
    </row>
  </sheetData>
  <mergeCells count="25">
    <mergeCell ref="D33:E33"/>
    <mergeCell ref="A15:B15"/>
    <mergeCell ref="A16:J16"/>
    <mergeCell ref="A17:J17"/>
    <mergeCell ref="A18:J18"/>
    <mergeCell ref="A19:A20"/>
    <mergeCell ref="B19:B20"/>
    <mergeCell ref="D19:J19"/>
    <mergeCell ref="A21:A22"/>
    <mergeCell ref="A23:A24"/>
    <mergeCell ref="A25:A26"/>
    <mergeCell ref="A28:J28"/>
    <mergeCell ref="D32:E32"/>
    <mergeCell ref="A13:B14"/>
    <mergeCell ref="A1:J1"/>
    <mergeCell ref="A2:B2"/>
    <mergeCell ref="D2:F2"/>
    <mergeCell ref="H2:J2"/>
    <mergeCell ref="A3:J3"/>
    <mergeCell ref="A4:J4"/>
    <mergeCell ref="A5:B6"/>
    <mergeCell ref="D5:J5"/>
    <mergeCell ref="A7:B8"/>
    <mergeCell ref="A9:B10"/>
    <mergeCell ref="A11:B12"/>
  </mergeCells>
  <conditionalFormatting sqref="C8:C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D5" sqref="D5:J15"/>
    </sheetView>
  </sheetViews>
  <sheetFormatPr defaultRowHeight="15" x14ac:dyDescent="0.25"/>
  <cols>
    <col min="6" max="7" width="10.28515625" customWidth="1"/>
    <col min="8" max="8" width="10.85546875" customWidth="1"/>
    <col min="9" max="9" width="9.85546875" customWidth="1"/>
    <col min="10" max="10" width="10.7109375" customWidth="1"/>
  </cols>
  <sheetData>
    <row r="1" spans="1:10" x14ac:dyDescent="0.25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9" t="s">
        <v>26</v>
      </c>
      <c r="B2" s="49"/>
      <c r="C2" s="22"/>
      <c r="D2" s="64"/>
      <c r="E2" s="64"/>
      <c r="F2" s="64"/>
      <c r="G2" s="2"/>
      <c r="H2" s="49" t="s">
        <v>24</v>
      </c>
      <c r="I2" s="49"/>
      <c r="J2" s="49"/>
    </row>
    <row r="3" spans="1:10" ht="15.75" thickBot="1" x14ac:dyDescent="0.3">
      <c r="A3" s="42" t="s">
        <v>27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15.75" thickBot="1" x14ac:dyDescent="0.3">
      <c r="A4" s="44" t="s">
        <v>18</v>
      </c>
      <c r="B4" s="45"/>
      <c r="C4" s="45"/>
      <c r="D4" s="45"/>
      <c r="E4" s="45"/>
      <c r="F4" s="45"/>
      <c r="G4" s="45"/>
      <c r="H4" s="45"/>
      <c r="I4" s="45"/>
      <c r="J4" s="46"/>
    </row>
    <row r="5" spans="1:10" x14ac:dyDescent="0.25">
      <c r="A5" s="52" t="s">
        <v>17</v>
      </c>
      <c r="B5" s="53"/>
      <c r="C5" s="25"/>
      <c r="D5" s="34" t="s">
        <v>0</v>
      </c>
      <c r="E5" s="35"/>
      <c r="F5" s="35"/>
      <c r="G5" s="35"/>
      <c r="H5" s="35"/>
      <c r="I5" s="35"/>
      <c r="J5" s="36"/>
    </row>
    <row r="6" spans="1:10" x14ac:dyDescent="0.25">
      <c r="A6" s="54"/>
      <c r="B6" s="55"/>
      <c r="C6" s="24"/>
      <c r="D6" s="3" t="s">
        <v>46</v>
      </c>
      <c r="E6" s="3" t="s">
        <v>47</v>
      </c>
      <c r="F6" s="3" t="s">
        <v>48</v>
      </c>
      <c r="G6" s="3" t="s">
        <v>49</v>
      </c>
      <c r="H6" s="3" t="s">
        <v>50</v>
      </c>
      <c r="I6" s="3"/>
      <c r="J6" s="4"/>
    </row>
    <row r="7" spans="1:10" x14ac:dyDescent="0.25">
      <c r="A7" s="56" t="s">
        <v>14</v>
      </c>
      <c r="B7" s="57"/>
      <c r="C7" s="24" t="s">
        <v>12</v>
      </c>
      <c r="D7" s="28"/>
      <c r="E7" s="28"/>
      <c r="F7" s="28"/>
      <c r="G7" s="28"/>
      <c r="H7" s="28"/>
      <c r="I7" s="28"/>
      <c r="J7" s="28"/>
    </row>
    <row r="8" spans="1:10" x14ac:dyDescent="0.25">
      <c r="A8" s="65"/>
      <c r="B8" s="60"/>
      <c r="C8" s="27" t="s">
        <v>3</v>
      </c>
      <c r="D8" s="28"/>
      <c r="E8" s="28"/>
      <c r="F8" s="28"/>
      <c r="G8" s="28"/>
      <c r="H8" s="28"/>
      <c r="I8" s="28"/>
      <c r="J8" s="28"/>
    </row>
    <row r="9" spans="1:10" x14ac:dyDescent="0.25">
      <c r="A9" s="56" t="s">
        <v>21</v>
      </c>
      <c r="B9" s="57"/>
      <c r="C9" s="24" t="s">
        <v>12</v>
      </c>
      <c r="D9" s="28"/>
      <c r="E9" s="28" t="s">
        <v>23</v>
      </c>
      <c r="F9" s="28"/>
      <c r="G9" s="28"/>
      <c r="H9" s="28"/>
      <c r="I9" s="28"/>
      <c r="J9" s="28"/>
    </row>
    <row r="10" spans="1:10" x14ac:dyDescent="0.25">
      <c r="A10" s="65"/>
      <c r="B10" s="60"/>
      <c r="C10" s="27" t="s">
        <v>3</v>
      </c>
      <c r="D10" s="28"/>
      <c r="E10" s="28"/>
      <c r="F10" s="28"/>
      <c r="G10" s="28"/>
      <c r="H10" s="28"/>
      <c r="I10" s="28"/>
      <c r="J10" s="28"/>
    </row>
    <row r="11" spans="1:10" x14ac:dyDescent="0.25">
      <c r="A11" s="56" t="s">
        <v>19</v>
      </c>
      <c r="B11" s="57"/>
      <c r="C11" s="24" t="s">
        <v>12</v>
      </c>
      <c r="D11" s="28">
        <v>4.17</v>
      </c>
      <c r="E11" s="28">
        <v>4.17</v>
      </c>
      <c r="F11" s="28">
        <v>4.17</v>
      </c>
      <c r="G11" s="28">
        <v>4.17</v>
      </c>
      <c r="H11" s="28">
        <v>4.09</v>
      </c>
      <c r="I11" s="28"/>
      <c r="J11" s="28"/>
    </row>
    <row r="12" spans="1:10" x14ac:dyDescent="0.25">
      <c r="A12" s="65"/>
      <c r="B12" s="60"/>
      <c r="C12" s="27" t="s">
        <v>3</v>
      </c>
      <c r="D12" s="28">
        <v>83.4</v>
      </c>
      <c r="E12" s="28">
        <v>87.57</v>
      </c>
      <c r="F12" s="28">
        <v>91.74</v>
      </c>
      <c r="G12" s="28">
        <v>95.91</v>
      </c>
      <c r="H12" s="28">
        <v>100</v>
      </c>
      <c r="I12" s="28"/>
      <c r="J12" s="28"/>
    </row>
    <row r="13" spans="1:10" x14ac:dyDescent="0.25">
      <c r="A13" s="58" t="s">
        <v>22</v>
      </c>
      <c r="B13" s="57"/>
      <c r="C13" s="24" t="s">
        <v>12</v>
      </c>
      <c r="D13" s="28">
        <v>4.17</v>
      </c>
      <c r="E13" s="28">
        <v>4.17</v>
      </c>
      <c r="F13" s="28">
        <v>4.17</v>
      </c>
      <c r="G13" s="28">
        <v>4.17</v>
      </c>
      <c r="H13" s="28">
        <v>4.09</v>
      </c>
      <c r="I13" s="28"/>
      <c r="J13" s="28"/>
    </row>
    <row r="14" spans="1:10" x14ac:dyDescent="0.25">
      <c r="A14" s="59"/>
      <c r="B14" s="60"/>
      <c r="C14" s="27" t="s">
        <v>3</v>
      </c>
      <c r="D14" s="28">
        <v>83.4</v>
      </c>
      <c r="E14" s="28">
        <v>87.57</v>
      </c>
      <c r="F14" s="28">
        <v>91.74</v>
      </c>
      <c r="G14" s="28">
        <v>95.91</v>
      </c>
      <c r="H14" s="28">
        <v>100</v>
      </c>
      <c r="I14" s="28"/>
      <c r="J14" s="28"/>
    </row>
    <row r="15" spans="1:10" ht="15.75" thickBot="1" x14ac:dyDescent="0.3">
      <c r="A15" s="50"/>
      <c r="B15" s="51"/>
      <c r="C15" s="23"/>
      <c r="D15" s="7"/>
      <c r="E15" s="7"/>
      <c r="F15" s="8"/>
      <c r="G15" s="8"/>
      <c r="H15" s="8"/>
      <c r="I15" s="8"/>
      <c r="J15" s="9"/>
    </row>
    <row r="16" spans="1:10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15.75" thickBot="1" x14ac:dyDescent="0.3">
      <c r="A17" s="48"/>
      <c r="B17" s="48"/>
      <c r="C17" s="48"/>
      <c r="D17" s="48"/>
      <c r="E17" s="48"/>
      <c r="F17" s="48"/>
      <c r="G17" s="48"/>
      <c r="H17" s="48"/>
      <c r="I17" s="48"/>
      <c r="J17" s="48"/>
    </row>
    <row r="18" spans="1:10" ht="15.75" thickBot="1" x14ac:dyDescent="0.3">
      <c r="A18" s="44" t="s">
        <v>4</v>
      </c>
      <c r="B18" s="45"/>
      <c r="C18" s="45"/>
      <c r="D18" s="45"/>
      <c r="E18" s="45"/>
      <c r="F18" s="45"/>
      <c r="G18" s="45"/>
      <c r="H18" s="45"/>
      <c r="I18" s="45"/>
      <c r="J18" s="46"/>
    </row>
    <row r="19" spans="1:10" x14ac:dyDescent="0.25">
      <c r="A19" s="61" t="s">
        <v>1</v>
      </c>
      <c r="B19" s="39"/>
      <c r="C19" s="26"/>
      <c r="D19" s="34" t="s">
        <v>0</v>
      </c>
      <c r="E19" s="35"/>
      <c r="F19" s="35"/>
      <c r="G19" s="35"/>
      <c r="H19" s="35"/>
      <c r="I19" s="35"/>
      <c r="J19" s="36"/>
    </row>
    <row r="20" spans="1:10" x14ac:dyDescent="0.25">
      <c r="A20" s="62"/>
      <c r="B20" s="40"/>
      <c r="C20" s="21"/>
      <c r="D20" s="3" t="s">
        <v>46</v>
      </c>
      <c r="E20" s="3" t="s">
        <v>47</v>
      </c>
      <c r="F20" s="3" t="s">
        <v>51</v>
      </c>
      <c r="G20" s="3" t="s">
        <v>49</v>
      </c>
      <c r="H20" s="3" t="s">
        <v>50</v>
      </c>
      <c r="I20" s="3"/>
      <c r="J20" s="4"/>
    </row>
    <row r="21" spans="1:10" x14ac:dyDescent="0.25">
      <c r="A21" s="37" t="s">
        <v>20</v>
      </c>
      <c r="B21" s="5" t="s">
        <v>12</v>
      </c>
      <c r="C21" s="5"/>
      <c r="D21" s="11">
        <v>7508.83</v>
      </c>
      <c r="E21" s="11">
        <v>7508.83</v>
      </c>
      <c r="F21" s="11">
        <v>7508.83</v>
      </c>
      <c r="G21" s="11">
        <v>7508.83</v>
      </c>
      <c r="H21" s="11">
        <v>7508.83</v>
      </c>
      <c r="I21" s="11"/>
      <c r="J21" s="12"/>
    </row>
    <row r="22" spans="1:10" x14ac:dyDescent="0.25">
      <c r="A22" s="37"/>
      <c r="B22" s="5" t="s">
        <v>3</v>
      </c>
      <c r="C22" s="5"/>
      <c r="D22" s="10">
        <v>143173.10999999999</v>
      </c>
      <c r="E22" s="10">
        <v>150277.16</v>
      </c>
      <c r="F22" s="11">
        <v>157381.22</v>
      </c>
      <c r="G22" s="11">
        <v>164485.26999999999</v>
      </c>
      <c r="H22" s="11">
        <v>171453.04</v>
      </c>
      <c r="I22" s="11"/>
      <c r="J22" s="12"/>
    </row>
    <row r="23" spans="1:10" x14ac:dyDescent="0.25">
      <c r="A23" s="37" t="s">
        <v>2</v>
      </c>
      <c r="B23" s="6" t="s">
        <v>12</v>
      </c>
      <c r="C23" s="6"/>
      <c r="D23" s="10">
        <v>76547.94</v>
      </c>
      <c r="E23" s="10">
        <v>76547.94</v>
      </c>
      <c r="F23" s="11">
        <v>76547.94</v>
      </c>
      <c r="G23" s="11">
        <v>76547.94</v>
      </c>
      <c r="H23" s="11">
        <v>75079.39</v>
      </c>
      <c r="I23" s="11"/>
      <c r="J23" s="12"/>
    </row>
    <row r="24" spans="1:10" x14ac:dyDescent="0.25">
      <c r="A24" s="37"/>
      <c r="B24" s="6" t="s">
        <v>3</v>
      </c>
      <c r="C24" s="6"/>
      <c r="D24" s="10">
        <v>1530958.74</v>
      </c>
      <c r="E24" s="10">
        <v>1607506.67</v>
      </c>
      <c r="F24" s="11">
        <v>1684054.61</v>
      </c>
      <c r="G24" s="11">
        <v>1760602.55</v>
      </c>
      <c r="H24" s="11">
        <v>1835681.94</v>
      </c>
      <c r="I24" s="11"/>
      <c r="J24" s="12"/>
    </row>
    <row r="25" spans="1:10" x14ac:dyDescent="0.25">
      <c r="A25" s="37" t="s">
        <v>13</v>
      </c>
      <c r="B25" s="5" t="s">
        <v>12</v>
      </c>
      <c r="C25" s="5"/>
      <c r="D25" s="10">
        <v>83651.990000000005</v>
      </c>
      <c r="E25" s="10">
        <v>83651.990000000005</v>
      </c>
      <c r="F25" s="11">
        <v>83651.990000000005</v>
      </c>
      <c r="G25" s="11">
        <v>83651.990000000005</v>
      </c>
      <c r="H25" s="11">
        <v>82047.16</v>
      </c>
      <c r="I25" s="11"/>
      <c r="J25" s="12"/>
    </row>
    <row r="26" spans="1:10" ht="15.75" thickBot="1" x14ac:dyDescent="0.3">
      <c r="A26" s="38"/>
      <c r="B26" s="13" t="s">
        <v>3</v>
      </c>
      <c r="C26" s="13"/>
      <c r="D26" s="14">
        <v>1674131.85</v>
      </c>
      <c r="E26" s="14">
        <v>1757783.84</v>
      </c>
      <c r="F26" s="15">
        <v>1841435.83</v>
      </c>
      <c r="G26" s="15">
        <v>1925087.82</v>
      </c>
      <c r="H26" s="15">
        <v>2007134.98</v>
      </c>
      <c r="I26" s="15"/>
      <c r="J26" s="16"/>
    </row>
    <row r="27" spans="1:10" x14ac:dyDescent="0.25">
      <c r="A27" s="2"/>
      <c r="B27" s="2"/>
      <c r="C27" s="2"/>
      <c r="D27" s="2"/>
      <c r="E27" s="2"/>
      <c r="F27" s="2"/>
      <c r="G27" s="2" t="s">
        <v>23</v>
      </c>
      <c r="H27" s="2"/>
      <c r="I27" s="2"/>
      <c r="J27" s="2"/>
    </row>
    <row r="28" spans="1:10" x14ac:dyDescent="0.25">
      <c r="A28" s="49" t="s">
        <v>25</v>
      </c>
      <c r="B28" s="49"/>
      <c r="C28" s="49"/>
      <c r="D28" s="49"/>
      <c r="E28" s="49"/>
      <c r="F28" s="49"/>
      <c r="G28" s="49"/>
      <c r="H28" s="49"/>
      <c r="I28" s="49"/>
      <c r="J28" s="49"/>
    </row>
    <row r="31" spans="1:10" x14ac:dyDescent="0.25">
      <c r="D31" s="1"/>
      <c r="E31" s="1"/>
    </row>
    <row r="32" spans="1:10" x14ac:dyDescent="0.25">
      <c r="D32" s="63" t="s">
        <v>28</v>
      </c>
      <c r="E32" s="63"/>
    </row>
    <row r="33" spans="4:5" x14ac:dyDescent="0.25">
      <c r="D33" s="63" t="s">
        <v>29</v>
      </c>
      <c r="E33" s="63"/>
    </row>
  </sheetData>
  <mergeCells count="25">
    <mergeCell ref="D33:E33"/>
    <mergeCell ref="A15:B15"/>
    <mergeCell ref="A16:J16"/>
    <mergeCell ref="A17:J17"/>
    <mergeCell ref="A18:J18"/>
    <mergeCell ref="A19:A20"/>
    <mergeCell ref="B19:B20"/>
    <mergeCell ref="D19:J19"/>
    <mergeCell ref="A21:A22"/>
    <mergeCell ref="A23:A24"/>
    <mergeCell ref="A25:A26"/>
    <mergeCell ref="A28:J28"/>
    <mergeCell ref="D32:E32"/>
    <mergeCell ref="A13:B14"/>
    <mergeCell ref="A1:J1"/>
    <mergeCell ref="A2:B2"/>
    <mergeCell ref="D2:F2"/>
    <mergeCell ref="H2:J2"/>
    <mergeCell ref="A3:J3"/>
    <mergeCell ref="A4:J4"/>
    <mergeCell ref="A5:B6"/>
    <mergeCell ref="D5:J5"/>
    <mergeCell ref="A7:B8"/>
    <mergeCell ref="A9:B10"/>
    <mergeCell ref="A11:B12"/>
  </mergeCells>
  <conditionalFormatting sqref="C8:C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Plan1</vt:lpstr>
      <vt:lpstr>Plan2</vt:lpstr>
      <vt:lpstr>Plan3</vt:lpstr>
    </vt:vector>
  </TitlesOfParts>
  <Company>Secretaria de Estado de Infraestrutura e Logistica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Moreira Gomes</dc:creator>
  <cp:lastModifiedBy>User</cp:lastModifiedBy>
  <cp:lastPrinted>2022-10-03T12:42:01Z</cp:lastPrinted>
  <dcterms:created xsi:type="dcterms:W3CDTF">2017-02-01T19:00:58Z</dcterms:created>
  <dcterms:modified xsi:type="dcterms:W3CDTF">2022-11-04T20:06:47Z</dcterms:modified>
</cp:coreProperties>
</file>